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EAE1"/>
  <workbookPr/>
  <bookViews>
    <workbookView xWindow="120" yWindow="60" windowWidth="15260" windowHeight="2340" activeTab="0"/>
  </bookViews>
  <sheets>
    <sheet name="Plan 201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<sst xmlns="http://schemas.openxmlformats.org/spreadsheetml/2006/main" count="120" uniqueCount="65">
  <si>
    <t>Plan</t>
  </si>
  <si>
    <t>S</t>
  </si>
  <si>
    <t>M</t>
  </si>
  <si>
    <t>T</t>
  </si>
  <si>
    <t>E</t>
  </si>
  <si>
    <t>X</t>
  </si>
  <si>
    <t>TOTAL</t>
  </si>
  <si>
    <t>CETYS  Library System     (in US Dollars)</t>
  </si>
  <si>
    <t>Program</t>
  </si>
  <si>
    <t>2. Library Web page</t>
  </si>
  <si>
    <t>1. Information Literay Program (ALFIN) and Curriculum Design</t>
  </si>
  <si>
    <t>2. Learning Facilities</t>
  </si>
  <si>
    <t>1. Learning and Research Resource Center (CRAI)</t>
  </si>
  <si>
    <t>1. Online Services</t>
  </si>
  <si>
    <t>4. Design service policy</t>
  </si>
  <si>
    <t>5. Service assessment</t>
  </si>
  <si>
    <t>4. Develop a teacher traning program</t>
  </si>
  <si>
    <t>6. Program operation assessment</t>
  </si>
  <si>
    <t>3. Design and deploy the Learning and Research Resource Center (CRAI)</t>
  </si>
  <si>
    <t>2. Finish the Learning and Research Resource Center (CRAI) remodeling</t>
  </si>
  <si>
    <t>3. Tutorial design</t>
  </si>
  <si>
    <t>1. Web page administration</t>
  </si>
  <si>
    <t>2.Design a copyright normalization and protection program</t>
  </si>
  <si>
    <t>1. Hire a Learning and Research Resource Center (CRAI) Coordinator per campus*</t>
  </si>
  <si>
    <t>Actions</t>
  </si>
  <si>
    <t>Strategic Plan 2011</t>
  </si>
  <si>
    <t>1. Expansion of Collections</t>
  </si>
  <si>
    <t>1. Hire a Collection Development Coordinator</t>
  </si>
  <si>
    <t>2. Hire an assistant</t>
  </si>
  <si>
    <t>3. Design and implement a development policy</t>
  </si>
  <si>
    <t>4. Expand print and digital collections</t>
  </si>
  <si>
    <t>2. Enforce the projects of expansion</t>
  </si>
  <si>
    <t>Goal III. Partner with faculty to promote a culture of information</t>
  </si>
  <si>
    <t>5. Take part in curriculum design</t>
  </si>
  <si>
    <t>1. Assess learning facilities and present projects</t>
  </si>
  <si>
    <t>6. Assess information resources</t>
  </si>
  <si>
    <t xml:space="preserve">1. Hire an ALFIN System Coordinator </t>
  </si>
  <si>
    <t>3. Design the ALFIN program for students</t>
  </si>
  <si>
    <t>2. Redesign the ALFIN program for faculty members</t>
  </si>
  <si>
    <t>5. Manage the cataloging system</t>
  </si>
  <si>
    <t>2. Own edge technology equipment</t>
  </si>
  <si>
    <t>4. Enable ALFIN program for students</t>
  </si>
  <si>
    <t>6. Establish a library comitte per campus</t>
  </si>
  <si>
    <t>4. Attend domestic and international events**</t>
  </si>
  <si>
    <t>2. Design, enable, and assess a training program</t>
  </si>
  <si>
    <t>1. Restructure staff organization (job positions)</t>
  </si>
  <si>
    <t>7. Host a visiting professor (CSU-SM)</t>
  </si>
  <si>
    <t>1. Professionally Trained Staff</t>
  </si>
  <si>
    <t>1. Development of digital collections</t>
  </si>
  <si>
    <t>1. Digitalize special collections</t>
  </si>
  <si>
    <t>3.Develop a digitalization policy</t>
  </si>
  <si>
    <t>Goal V. Expand acquisition and promote use of digital collections</t>
  </si>
  <si>
    <t xml:space="preserve">Goal IV Enhance the library staff training emphasizing a teaching role.
</t>
  </si>
  <si>
    <t>2.Create and use free access collections</t>
  </si>
  <si>
    <t>4.Usage assessment</t>
  </si>
  <si>
    <t>2.Design a virtual reference program</t>
  </si>
  <si>
    <t>1. Hire a reference librarian per campus</t>
  </si>
  <si>
    <t>3.Enable a virtual reference program</t>
  </si>
  <si>
    <t>Goal I. Offer physical and virtual spaces suitable for learning.</t>
  </si>
  <si>
    <t>5. Create management policy and procedures</t>
  </si>
  <si>
    <t>* A Technician will be hired for Ensenada</t>
  </si>
  <si>
    <t>3. Updated training for library staff (formal education)**</t>
  </si>
  <si>
    <t>** Operating budget for updating and training</t>
  </si>
  <si>
    <t xml:space="preserve">Goal VI. Research of technological systems to offer edge technolgy services and programs </t>
  </si>
  <si>
    <t xml:space="preserve"> Goal II. Maintain virtual spaces apt for organizing and providing access to collections</t>
  </si>
</sst>
</file>

<file path=xl/styles.xml><?xml version="1.0" encoding="utf-8"?>
<styleSheet xmlns="http://schemas.openxmlformats.org/spreadsheetml/2006/main">
  <numFmts count="10">
    <numFmt numFmtId="5" formatCode="&quot;MEX$&quot;#,##0_);\(&quot;MEX$&quot;#,##0\)"/>
    <numFmt numFmtId="6" formatCode="&quot;MEX$&quot;#,##0_);[Red]\(&quot;MEX$&quot;#,##0\)"/>
    <numFmt numFmtId="7" formatCode="&quot;MEX$&quot;#,##0.00_);\(&quot;MEX$&quot;#,##0.00\)"/>
    <numFmt numFmtId="8" formatCode="&quot;MEX$&quot;#,##0.00_);[Red]\(&quot;MEX$&quot;#,##0.00\)"/>
    <numFmt numFmtId="42" formatCode="_(&quot;MEX$&quot;* #,##0_);_(&quot;MEX$&quot;* \(#,##0\);_(&quot;MEX$&quot;* &quot;-&quot;_);_(@_)"/>
    <numFmt numFmtId="41" formatCode="_(* #,##0_);_(* \(#,##0\);_(* &quot;-&quot;_);_(@_)"/>
    <numFmt numFmtId="44" formatCode="_(&quot;MEX$&quot;* #,##0.00_);_(&quot;MEX$&quot;* \(#,##0.00\);_(&quot;MEX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-&quot;$&quot;* #,##0_-;\-&quot;$&quot;* #,##0_-;_-&quot;$&quot;* &quot;-&quot;??_-;_-@_-"/>
  </numFmts>
  <fonts count="49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9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35" borderId="10" xfId="0" applyFont="1" applyFill="1" applyBorder="1" applyAlignment="1">
      <alignment wrapText="1"/>
    </xf>
    <xf numFmtId="165" fontId="8" fillId="0" borderId="10" xfId="44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35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65" fontId="10" fillId="0" borderId="10" xfId="44" applyNumberFormat="1" applyFont="1" applyBorder="1" applyAlignment="1">
      <alignment horizontal="center"/>
    </xf>
    <xf numFmtId="0" fontId="6" fillId="36" borderId="10" xfId="0" applyFont="1" applyFill="1" applyBorder="1" applyAlignment="1">
      <alignment wrapText="1"/>
    </xf>
    <xf numFmtId="0" fontId="9" fillId="37" borderId="10" xfId="0" applyFont="1" applyFill="1" applyBorder="1" applyAlignment="1">
      <alignment/>
    </xf>
    <xf numFmtId="165" fontId="8" fillId="0" borderId="10" xfId="44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165" fontId="8" fillId="0" borderId="10" xfId="0" applyNumberFormat="1" applyFont="1" applyBorder="1" applyAlignment="1">
      <alignment/>
    </xf>
    <xf numFmtId="0" fontId="7" fillId="36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165" fontId="8" fillId="0" borderId="10" xfId="44" applyNumberFormat="1" applyFont="1" applyBorder="1" applyAlignment="1">
      <alignment horizontal="center"/>
    </xf>
    <xf numFmtId="0" fontId="0" fillId="0" borderId="10" xfId="0" applyBorder="1" applyAlignment="1">
      <alignment/>
    </xf>
    <xf numFmtId="165" fontId="14" fillId="0" borderId="10" xfId="0" applyNumberFormat="1" applyFont="1" applyBorder="1" applyAlignment="1">
      <alignment/>
    </xf>
    <xf numFmtId="0" fontId="0" fillId="34" borderId="11" xfId="0" applyFill="1" applyBorder="1" applyAlignment="1">
      <alignment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justify" wrapText="1"/>
    </xf>
    <xf numFmtId="0" fontId="4" fillId="0" borderId="11" xfId="0" applyFont="1" applyBorder="1" applyAlignment="1">
      <alignment horizontal="left" vertical="justify" wrapText="1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\Users\juan.chavez\AppData\Local\Microsoft\Windows\Temporary%20Internet%20Files\Content.Outlook\ZNK02QH8\Comite%20CI\Rector\Plan%20de%20trabajo%20y%20presupuesto%20Bibliotecas%202011%20ver%2015%20ABRI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Anual"/>
      <sheetName val="Sistema"/>
      <sheetName val="Mxl"/>
      <sheetName val="Tij"/>
      <sheetName val="Ens"/>
      <sheetName val="Sheet1"/>
    </sheetNames>
    <sheetDataSet>
      <sheetData sheetId="3">
        <row r="6">
          <cell r="E6">
            <v>21600</v>
          </cell>
        </row>
        <row r="17">
          <cell r="E17">
            <v>14400</v>
          </cell>
        </row>
        <row r="18">
          <cell r="E18">
            <v>5760</v>
          </cell>
        </row>
        <row r="37">
          <cell r="E37">
            <v>840</v>
          </cell>
        </row>
      </sheetData>
      <sheetData sheetId="4">
        <row r="6">
          <cell r="E6">
            <v>16675</v>
          </cell>
        </row>
        <row r="17">
          <cell r="E17">
            <v>10080</v>
          </cell>
        </row>
        <row r="18">
          <cell r="E18">
            <v>4032</v>
          </cell>
        </row>
        <row r="37">
          <cell r="E37">
            <v>700</v>
          </cell>
        </row>
      </sheetData>
      <sheetData sheetId="5">
        <row r="6">
          <cell r="E6">
            <v>11520</v>
          </cell>
        </row>
        <row r="17">
          <cell r="E17">
            <v>4320</v>
          </cell>
        </row>
        <row r="18">
          <cell r="E18">
            <v>1728</v>
          </cell>
        </row>
        <row r="37">
          <cell r="E37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1" sqref="A1:H1"/>
    </sheetView>
  </sheetViews>
  <sheetFormatPr defaultColWidth="11.57421875" defaultRowHeight="15"/>
  <cols>
    <col min="1" max="1" width="41.421875" style="0" customWidth="1"/>
    <col min="2" max="2" width="42.421875" style="0" customWidth="1"/>
    <col min="3" max="3" width="5.00390625" style="0" bestFit="1" customWidth="1"/>
    <col min="4" max="4" width="2.00390625" style="0" bestFit="1" customWidth="1"/>
    <col min="5" max="5" width="2.8515625" style="0" bestFit="1" customWidth="1"/>
    <col min="6" max="7" width="2.00390625" style="0" bestFit="1" customWidth="1"/>
    <col min="8" max="8" width="9.421875" style="0" bestFit="1" customWidth="1"/>
    <col min="9" max="16384" width="11.421875" style="0" customWidth="1"/>
  </cols>
  <sheetData>
    <row r="1" spans="1:8" ht="16.5">
      <c r="A1" s="32" t="s">
        <v>25</v>
      </c>
      <c r="B1" s="33"/>
      <c r="C1" s="33"/>
      <c r="D1" s="33"/>
      <c r="E1" s="33"/>
      <c r="F1" s="33"/>
      <c r="G1" s="33"/>
      <c r="H1" s="33"/>
    </row>
    <row r="2" spans="1:8" ht="16.5">
      <c r="A2" s="32" t="s">
        <v>7</v>
      </c>
      <c r="B2" s="33"/>
      <c r="C2" s="33"/>
      <c r="D2" s="33"/>
      <c r="E2" s="33"/>
      <c r="F2" s="33"/>
      <c r="G2" s="33"/>
      <c r="H2" s="33"/>
    </row>
    <row r="3" spans="1:8" ht="16.5">
      <c r="A3" s="34"/>
      <c r="B3" s="35"/>
      <c r="C3" s="35"/>
      <c r="D3" s="35"/>
      <c r="E3" s="35"/>
      <c r="F3" s="35"/>
      <c r="G3" s="35"/>
      <c r="H3" s="35"/>
    </row>
    <row r="4" spans="1:8" ht="16.5">
      <c r="A4" s="36" t="s">
        <v>58</v>
      </c>
      <c r="B4" s="36"/>
      <c r="C4" s="36"/>
      <c r="D4" s="36"/>
      <c r="E4" s="36"/>
      <c r="F4" s="36"/>
      <c r="G4" s="36"/>
      <c r="H4" s="36"/>
    </row>
    <row r="5" spans="1:8" ht="16.5">
      <c r="A5" s="1" t="s">
        <v>8</v>
      </c>
      <c r="B5" s="1" t="s">
        <v>24</v>
      </c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3">
        <v>2011</v>
      </c>
    </row>
    <row r="6" spans="1:8" ht="30">
      <c r="A6" s="25" t="s">
        <v>12</v>
      </c>
      <c r="B6" s="4" t="s">
        <v>23</v>
      </c>
      <c r="C6" s="5"/>
      <c r="D6" s="6"/>
      <c r="E6" s="7"/>
      <c r="F6" s="7"/>
      <c r="G6" s="7"/>
      <c r="H6" s="8">
        <f>'[1]Mxl'!E6+'[1]Tij'!E6+'[1]Ens'!E6</f>
        <v>49795</v>
      </c>
    </row>
    <row r="7" spans="1:8" ht="30">
      <c r="A7" s="26"/>
      <c r="B7" s="5" t="s">
        <v>19</v>
      </c>
      <c r="C7" s="5"/>
      <c r="D7" s="9"/>
      <c r="E7" s="10"/>
      <c r="F7" s="11"/>
      <c r="G7" s="10"/>
      <c r="H7" s="8">
        <v>62000</v>
      </c>
    </row>
    <row r="8" spans="1:8" ht="30">
      <c r="A8" s="26"/>
      <c r="B8" s="5" t="s">
        <v>18</v>
      </c>
      <c r="C8" s="5"/>
      <c r="D8" s="9"/>
      <c r="E8" s="10"/>
      <c r="F8" s="10"/>
      <c r="G8" s="11"/>
      <c r="H8" s="8">
        <v>50000</v>
      </c>
    </row>
    <row r="9" spans="1:8" ht="15">
      <c r="A9" s="26"/>
      <c r="B9" s="12" t="s">
        <v>16</v>
      </c>
      <c r="C9" s="5"/>
      <c r="D9" s="7"/>
      <c r="E9" s="10"/>
      <c r="F9" s="10"/>
      <c r="G9" s="10"/>
      <c r="H9" s="13" t="s">
        <v>5</v>
      </c>
    </row>
    <row r="10" spans="1:8" ht="15">
      <c r="A10" s="26"/>
      <c r="B10" s="5" t="s">
        <v>59</v>
      </c>
      <c r="C10" s="5"/>
      <c r="D10" s="7"/>
      <c r="E10" s="10"/>
      <c r="F10" s="10"/>
      <c r="G10" s="10"/>
      <c r="H10" s="13" t="s">
        <v>5</v>
      </c>
    </row>
    <row r="11" spans="1:8" ht="15">
      <c r="A11" s="26"/>
      <c r="B11" s="5" t="s">
        <v>17</v>
      </c>
      <c r="C11" s="5"/>
      <c r="D11" s="7"/>
      <c r="E11" s="10"/>
      <c r="F11" s="10"/>
      <c r="G11" s="10"/>
      <c r="H11" s="13" t="s">
        <v>5</v>
      </c>
    </row>
    <row r="12" spans="1:8" ht="15">
      <c r="A12" s="27" t="s">
        <v>9</v>
      </c>
      <c r="B12" s="12" t="s">
        <v>21</v>
      </c>
      <c r="C12" s="12"/>
      <c r="D12" s="14"/>
      <c r="E12" s="10"/>
      <c r="F12" s="10"/>
      <c r="G12" s="10"/>
      <c r="H12" s="13" t="s">
        <v>5</v>
      </c>
    </row>
    <row r="13" spans="1:8" ht="30">
      <c r="A13" s="28"/>
      <c r="B13" s="12" t="s">
        <v>22</v>
      </c>
      <c r="C13" s="12"/>
      <c r="D13" s="14"/>
      <c r="E13" s="10"/>
      <c r="F13" s="10"/>
      <c r="G13" s="10"/>
      <c r="H13" s="13" t="s">
        <v>5</v>
      </c>
    </row>
    <row r="14" spans="1:8" ht="15">
      <c r="A14" s="29"/>
      <c r="B14" s="5" t="s">
        <v>20</v>
      </c>
      <c r="C14" s="12"/>
      <c r="D14" s="14"/>
      <c r="E14" s="10"/>
      <c r="F14" s="10"/>
      <c r="G14" s="10"/>
      <c r="H14" s="13" t="s">
        <v>5</v>
      </c>
    </row>
    <row r="15" spans="1:8" ht="39.75" customHeight="1">
      <c r="A15" s="30" t="s">
        <v>64</v>
      </c>
      <c r="B15" s="31"/>
      <c r="C15" s="31"/>
      <c r="D15" s="31"/>
      <c r="E15" s="31"/>
      <c r="F15" s="31"/>
      <c r="G15" s="31"/>
      <c r="H15" s="31"/>
    </row>
    <row r="16" spans="1:8" ht="16.5">
      <c r="A16" s="1" t="s">
        <v>8</v>
      </c>
      <c r="B16" s="1" t="s">
        <v>24</v>
      </c>
      <c r="C16" s="1"/>
      <c r="D16" s="2" t="s">
        <v>1</v>
      </c>
      <c r="E16" s="2" t="s">
        <v>2</v>
      </c>
      <c r="F16" s="2" t="s">
        <v>3</v>
      </c>
      <c r="G16" s="2" t="s">
        <v>4</v>
      </c>
      <c r="H16" s="3">
        <v>2011</v>
      </c>
    </row>
    <row r="17" spans="1:8" ht="15">
      <c r="A17" s="37" t="s">
        <v>26</v>
      </c>
      <c r="B17" s="12" t="s">
        <v>27</v>
      </c>
      <c r="C17" s="5"/>
      <c r="D17" s="7"/>
      <c r="E17" s="10"/>
      <c r="F17" s="10"/>
      <c r="G17" s="10"/>
      <c r="H17" s="8">
        <f>'[1]Mxl'!E17+'[1]Tij'!E17+'[1]Ens'!E17</f>
        <v>28800</v>
      </c>
    </row>
    <row r="18" spans="1:8" ht="15">
      <c r="A18" s="38"/>
      <c r="B18" s="5" t="s">
        <v>28</v>
      </c>
      <c r="C18" s="5"/>
      <c r="D18" s="7"/>
      <c r="E18" s="10"/>
      <c r="F18" s="15"/>
      <c r="G18" s="10"/>
      <c r="H18" s="8">
        <f>'[1]Mxl'!E18+'[1]Tij'!E18+'[1]Ens'!E18</f>
        <v>11520</v>
      </c>
    </row>
    <row r="19" spans="1:8" ht="30">
      <c r="A19" s="38"/>
      <c r="B19" s="5" t="s">
        <v>29</v>
      </c>
      <c r="C19" s="5"/>
      <c r="D19" s="7"/>
      <c r="E19" s="10"/>
      <c r="F19" s="10"/>
      <c r="G19" s="10"/>
      <c r="H19" s="13" t="s">
        <v>5</v>
      </c>
    </row>
    <row r="20" spans="1:8" ht="15">
      <c r="A20" s="38"/>
      <c r="B20" s="5" t="s">
        <v>30</v>
      </c>
      <c r="C20" s="5"/>
      <c r="D20" s="7"/>
      <c r="E20" s="10"/>
      <c r="F20" s="10"/>
      <c r="G20" s="10"/>
      <c r="H20" s="16">
        <v>290000</v>
      </c>
    </row>
    <row r="21" spans="1:8" ht="15">
      <c r="A21" s="38"/>
      <c r="B21" s="5" t="s">
        <v>39</v>
      </c>
      <c r="C21" s="5"/>
      <c r="D21" s="7"/>
      <c r="E21" s="10"/>
      <c r="F21" s="10"/>
      <c r="G21" s="10"/>
      <c r="H21" s="13" t="s">
        <v>5</v>
      </c>
    </row>
    <row r="22" spans="1:8" ht="15">
      <c r="A22" s="38"/>
      <c r="B22" s="5" t="s">
        <v>35</v>
      </c>
      <c r="C22" s="5"/>
      <c r="D22" s="7"/>
      <c r="E22" s="10"/>
      <c r="F22" s="10"/>
      <c r="G22" s="10"/>
      <c r="H22" s="13" t="s">
        <v>5</v>
      </c>
    </row>
    <row r="23" spans="1:8" ht="30">
      <c r="A23" s="42" t="s">
        <v>11</v>
      </c>
      <c r="B23" s="12" t="s">
        <v>34</v>
      </c>
      <c r="C23" s="17"/>
      <c r="D23" s="17"/>
      <c r="E23" s="11"/>
      <c r="F23" s="10"/>
      <c r="G23" s="10"/>
      <c r="H23" s="13" t="s">
        <v>5</v>
      </c>
    </row>
    <row r="24" spans="1:8" ht="15">
      <c r="A24" s="42"/>
      <c r="B24" s="12" t="s">
        <v>31</v>
      </c>
      <c r="C24" s="17"/>
      <c r="D24" s="17"/>
      <c r="E24" s="11"/>
      <c r="F24" s="10"/>
      <c r="G24" s="10"/>
      <c r="H24" s="18">
        <v>400000</v>
      </c>
    </row>
    <row r="25" spans="1:8" ht="15">
      <c r="A25" s="42"/>
      <c r="B25" s="5" t="s">
        <v>40</v>
      </c>
      <c r="C25" s="17"/>
      <c r="D25" s="19"/>
      <c r="E25" s="10"/>
      <c r="F25" s="10"/>
      <c r="G25" s="10"/>
      <c r="H25" s="13" t="s">
        <v>5</v>
      </c>
    </row>
    <row r="26" spans="1:8" ht="16.5">
      <c r="A26" s="30" t="s">
        <v>32</v>
      </c>
      <c r="B26" s="31"/>
      <c r="C26" s="31"/>
      <c r="D26" s="31"/>
      <c r="E26" s="31"/>
      <c r="F26" s="31"/>
      <c r="G26" s="31"/>
      <c r="H26" s="31"/>
    </row>
    <row r="27" spans="1:8" ht="16.5">
      <c r="A27" s="1" t="s">
        <v>8</v>
      </c>
      <c r="B27" s="1" t="s">
        <v>24</v>
      </c>
      <c r="C27" s="1"/>
      <c r="D27" s="2" t="s">
        <v>1</v>
      </c>
      <c r="E27" s="2" t="s">
        <v>2</v>
      </c>
      <c r="F27" s="2" t="s">
        <v>3</v>
      </c>
      <c r="G27" s="2" t="s">
        <v>4</v>
      </c>
      <c r="H27" s="3">
        <v>2011</v>
      </c>
    </row>
    <row r="28" spans="1:8" ht="15">
      <c r="A28" s="42" t="s">
        <v>10</v>
      </c>
      <c r="B28" s="12" t="s">
        <v>36</v>
      </c>
      <c r="C28" s="5"/>
      <c r="D28" s="7"/>
      <c r="E28" s="10"/>
      <c r="F28" s="10"/>
      <c r="G28" s="10"/>
      <c r="H28" s="8"/>
    </row>
    <row r="29" spans="1:8" ht="30">
      <c r="A29" s="42"/>
      <c r="B29" s="5" t="s">
        <v>38</v>
      </c>
      <c r="C29" s="5"/>
      <c r="D29" s="7"/>
      <c r="E29" s="10"/>
      <c r="F29" s="15"/>
      <c r="G29" s="10"/>
      <c r="H29" s="13" t="s">
        <v>5</v>
      </c>
    </row>
    <row r="30" spans="1:8" ht="15">
      <c r="A30" s="42"/>
      <c r="B30" s="5" t="s">
        <v>37</v>
      </c>
      <c r="C30" s="5"/>
      <c r="D30" s="7"/>
      <c r="E30" s="10"/>
      <c r="F30" s="10"/>
      <c r="G30" s="10"/>
      <c r="H30" s="13" t="s">
        <v>5</v>
      </c>
    </row>
    <row r="31" spans="1:8" ht="15">
      <c r="A31" s="42"/>
      <c r="B31" s="5" t="s">
        <v>41</v>
      </c>
      <c r="C31" s="5"/>
      <c r="D31" s="7"/>
      <c r="E31" s="10"/>
      <c r="F31" s="10"/>
      <c r="G31" s="10"/>
      <c r="H31" s="13" t="s">
        <v>5</v>
      </c>
    </row>
    <row r="32" spans="1:8" ht="15">
      <c r="A32" s="42"/>
      <c r="B32" s="5" t="s">
        <v>33</v>
      </c>
      <c r="C32" s="5"/>
      <c r="D32" s="7"/>
      <c r="E32" s="10"/>
      <c r="F32" s="10"/>
      <c r="G32" s="10"/>
      <c r="H32" s="13" t="s">
        <v>5</v>
      </c>
    </row>
    <row r="33" spans="1:8" ht="15">
      <c r="A33" s="42"/>
      <c r="B33" s="5" t="s">
        <v>42</v>
      </c>
      <c r="C33" s="5"/>
      <c r="D33" s="7"/>
      <c r="E33" s="10"/>
      <c r="F33" s="10"/>
      <c r="G33" s="10"/>
      <c r="H33" s="13" t="s">
        <v>5</v>
      </c>
    </row>
    <row r="34" spans="1:8" ht="15">
      <c r="A34" s="42"/>
      <c r="B34" s="5" t="s">
        <v>46</v>
      </c>
      <c r="C34" s="5"/>
      <c r="D34" s="7"/>
      <c r="E34" s="10"/>
      <c r="F34" s="10"/>
      <c r="G34" s="10"/>
      <c r="H34" s="13" t="s">
        <v>5</v>
      </c>
    </row>
    <row r="35" spans="1:8" ht="36.75" customHeight="1">
      <c r="A35" s="30" t="s">
        <v>52</v>
      </c>
      <c r="B35" s="31"/>
      <c r="C35" s="31"/>
      <c r="D35" s="31"/>
      <c r="E35" s="31"/>
      <c r="F35" s="31"/>
      <c r="G35" s="31"/>
      <c r="H35" s="31"/>
    </row>
    <row r="36" spans="1:8" ht="16.5">
      <c r="A36" s="1" t="s">
        <v>8</v>
      </c>
      <c r="B36" s="1" t="s">
        <v>24</v>
      </c>
      <c r="C36" s="1"/>
      <c r="D36" s="2" t="s">
        <v>1</v>
      </c>
      <c r="E36" s="2" t="s">
        <v>2</v>
      </c>
      <c r="F36" s="2" t="s">
        <v>3</v>
      </c>
      <c r="G36" s="2" t="s">
        <v>4</v>
      </c>
      <c r="H36" s="3">
        <v>2011</v>
      </c>
    </row>
    <row r="37" spans="1:8" ht="15">
      <c r="A37" s="46" t="s">
        <v>47</v>
      </c>
      <c r="B37" s="20" t="s">
        <v>45</v>
      </c>
      <c r="C37" s="5"/>
      <c r="D37" s="7"/>
      <c r="E37" s="10"/>
      <c r="F37" s="10"/>
      <c r="G37" s="10"/>
      <c r="H37" s="8">
        <f>'[1]Mxl'!E37+'[1]Tij'!E37+'[1]Ens'!E37</f>
        <v>1640</v>
      </c>
    </row>
    <row r="38" spans="1:8" ht="30">
      <c r="A38" s="46"/>
      <c r="B38" s="12" t="s">
        <v>44</v>
      </c>
      <c r="C38" s="5"/>
      <c r="D38" s="7"/>
      <c r="E38" s="10"/>
      <c r="F38" s="10"/>
      <c r="G38" s="10"/>
      <c r="H38" s="13" t="s">
        <v>5</v>
      </c>
    </row>
    <row r="39" spans="1:8" ht="30">
      <c r="A39" s="46"/>
      <c r="B39" s="4" t="s">
        <v>61</v>
      </c>
      <c r="C39" s="5"/>
      <c r="D39" s="7"/>
      <c r="E39" s="10"/>
      <c r="F39" s="10"/>
      <c r="G39" s="10"/>
      <c r="H39" s="8">
        <v>9600</v>
      </c>
    </row>
    <row r="40" spans="1:8" ht="15">
      <c r="A40" s="46"/>
      <c r="B40" s="4" t="s">
        <v>43</v>
      </c>
      <c r="C40" s="5"/>
      <c r="D40" s="7"/>
      <c r="E40" s="10"/>
      <c r="F40" s="10"/>
      <c r="G40" s="10"/>
      <c r="H40" s="21">
        <v>12000</v>
      </c>
    </row>
    <row r="41" spans="1:8" ht="40.5" customHeight="1">
      <c r="A41" s="47" t="s">
        <v>51</v>
      </c>
      <c r="B41" s="48"/>
      <c r="C41" s="48"/>
      <c r="D41" s="48"/>
      <c r="E41" s="48"/>
      <c r="F41" s="48"/>
      <c r="G41" s="48"/>
      <c r="H41" s="48"/>
    </row>
    <row r="42" spans="1:8" ht="16.5">
      <c r="A42" s="1" t="s">
        <v>8</v>
      </c>
      <c r="B42" s="1" t="s">
        <v>24</v>
      </c>
      <c r="C42" s="1"/>
      <c r="D42" s="2" t="s">
        <v>1</v>
      </c>
      <c r="E42" s="2" t="s">
        <v>2</v>
      </c>
      <c r="F42" s="2" t="s">
        <v>3</v>
      </c>
      <c r="G42" s="2" t="s">
        <v>4</v>
      </c>
      <c r="H42" s="3">
        <v>2011</v>
      </c>
    </row>
    <row r="43" spans="1:8" ht="15">
      <c r="A43" s="42" t="s">
        <v>48</v>
      </c>
      <c r="B43" s="5" t="s">
        <v>49</v>
      </c>
      <c r="C43" s="5"/>
      <c r="D43" s="19"/>
      <c r="E43" s="10"/>
      <c r="F43" s="10"/>
      <c r="G43" s="10"/>
      <c r="H43" s="8"/>
    </row>
    <row r="44" spans="1:8" ht="15">
      <c r="A44" s="42"/>
      <c r="B44" s="5" t="s">
        <v>53</v>
      </c>
      <c r="C44" s="5"/>
      <c r="D44" s="19"/>
      <c r="E44" s="10"/>
      <c r="F44" s="15"/>
      <c r="G44" s="10"/>
      <c r="H44" s="13" t="s">
        <v>5</v>
      </c>
    </row>
    <row r="45" spans="1:8" ht="15">
      <c r="A45" s="42"/>
      <c r="B45" s="5" t="s">
        <v>50</v>
      </c>
      <c r="C45" s="5"/>
      <c r="D45" s="19"/>
      <c r="E45" s="10"/>
      <c r="F45" s="10"/>
      <c r="G45" s="10"/>
      <c r="H45" s="13" t="s">
        <v>5</v>
      </c>
    </row>
    <row r="46" spans="1:8" ht="15">
      <c r="A46" s="42"/>
      <c r="B46" s="5" t="s">
        <v>54</v>
      </c>
      <c r="C46" s="5"/>
      <c r="D46" s="19"/>
      <c r="E46" s="10"/>
      <c r="F46" s="10"/>
      <c r="G46" s="10"/>
      <c r="H46" s="13" t="s">
        <v>5</v>
      </c>
    </row>
    <row r="47" spans="1:8" ht="36" customHeight="1">
      <c r="A47" s="47" t="s">
        <v>63</v>
      </c>
      <c r="B47" s="48"/>
      <c r="C47" s="48"/>
      <c r="D47" s="48"/>
      <c r="E47" s="48"/>
      <c r="F47" s="48"/>
      <c r="G47" s="48"/>
      <c r="H47" s="48"/>
    </row>
    <row r="48" spans="1:8" ht="16.5">
      <c r="A48" s="1" t="s">
        <v>8</v>
      </c>
      <c r="B48" s="1" t="s">
        <v>24</v>
      </c>
      <c r="C48" s="1"/>
      <c r="D48" s="2" t="s">
        <v>1</v>
      </c>
      <c r="E48" s="2" t="s">
        <v>2</v>
      </c>
      <c r="F48" s="2" t="s">
        <v>3</v>
      </c>
      <c r="G48" s="2" t="s">
        <v>4</v>
      </c>
      <c r="H48" s="2">
        <v>2011</v>
      </c>
    </row>
    <row r="49" spans="1:8" ht="15">
      <c r="A49" s="49" t="s">
        <v>13</v>
      </c>
      <c r="B49" s="12" t="s">
        <v>56</v>
      </c>
      <c r="C49" s="12"/>
      <c r="D49" s="12"/>
      <c r="E49" s="11"/>
      <c r="F49" s="11"/>
      <c r="G49" s="11"/>
      <c r="H49" s="8"/>
    </row>
    <row r="50" spans="1:8" ht="15">
      <c r="A50" s="49"/>
      <c r="B50" s="12" t="s">
        <v>55</v>
      </c>
      <c r="C50" s="12"/>
      <c r="D50" s="7"/>
      <c r="E50" s="10"/>
      <c r="F50" s="10"/>
      <c r="G50" s="10"/>
      <c r="H50" s="13" t="s">
        <v>5</v>
      </c>
    </row>
    <row r="51" spans="1:8" ht="15">
      <c r="A51" s="49"/>
      <c r="B51" s="12" t="s">
        <v>57</v>
      </c>
      <c r="C51" s="12"/>
      <c r="D51" s="7"/>
      <c r="E51" s="10"/>
      <c r="F51" s="15"/>
      <c r="G51" s="10"/>
      <c r="H51" s="13" t="s">
        <v>5</v>
      </c>
    </row>
    <row r="52" spans="1:8" ht="15">
      <c r="A52" s="49"/>
      <c r="B52" s="12" t="s">
        <v>14</v>
      </c>
      <c r="C52" s="12"/>
      <c r="D52" s="7"/>
      <c r="E52" s="10"/>
      <c r="F52" s="10"/>
      <c r="G52" s="10"/>
      <c r="H52" s="13" t="s">
        <v>5</v>
      </c>
    </row>
    <row r="53" spans="1:8" ht="15">
      <c r="A53" s="49"/>
      <c r="B53" s="12" t="s">
        <v>15</v>
      </c>
      <c r="C53" s="12"/>
      <c r="D53" s="7"/>
      <c r="E53" s="10"/>
      <c r="F53" s="10"/>
      <c r="G53" s="10"/>
      <c r="H53" s="13" t="s">
        <v>5</v>
      </c>
    </row>
    <row r="54" spans="1:8" ht="13.5">
      <c r="A54" s="43" t="s">
        <v>60</v>
      </c>
      <c r="B54" s="43"/>
      <c r="C54" s="22"/>
      <c r="D54" s="39" t="s">
        <v>6</v>
      </c>
      <c r="E54" s="40"/>
      <c r="F54" s="40"/>
      <c r="G54" s="41"/>
      <c r="H54" s="23">
        <f>H6+H7+H8+H17+H18+H20+H24+H37</f>
        <v>893755</v>
      </c>
    </row>
    <row r="55" spans="1:8" ht="13.5">
      <c r="A55" s="44" t="s">
        <v>62</v>
      </c>
      <c r="B55" s="45"/>
      <c r="C55" s="24"/>
      <c r="D55" s="39" t="s">
        <v>6</v>
      </c>
      <c r="E55" s="40"/>
      <c r="F55" s="40"/>
      <c r="G55" s="41"/>
      <c r="H55" s="23">
        <f>H39+H40</f>
        <v>21600</v>
      </c>
    </row>
  </sheetData>
  <sheetProtection/>
  <mergeCells count="21">
    <mergeCell ref="A55:B55"/>
    <mergeCell ref="D55:G55"/>
    <mergeCell ref="A37:A40"/>
    <mergeCell ref="A41:H41"/>
    <mergeCell ref="A43:A46"/>
    <mergeCell ref="A47:H47"/>
    <mergeCell ref="A49:A53"/>
    <mergeCell ref="A17:A22"/>
    <mergeCell ref="D54:G54"/>
    <mergeCell ref="A26:H26"/>
    <mergeCell ref="A28:A34"/>
    <mergeCell ref="A23:A25"/>
    <mergeCell ref="A54:B54"/>
    <mergeCell ref="A35:H35"/>
    <mergeCell ref="A6:A11"/>
    <mergeCell ref="A12:A14"/>
    <mergeCell ref="A15:H15"/>
    <mergeCell ref="A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Chavez</dc:creator>
  <cp:keywords/>
  <dc:description/>
  <cp:lastModifiedBy>Ricardo Iñiguez</cp:lastModifiedBy>
  <cp:lastPrinted>2011-07-27T20:09:33Z</cp:lastPrinted>
  <dcterms:created xsi:type="dcterms:W3CDTF">2011-06-09T23:53:06Z</dcterms:created>
  <dcterms:modified xsi:type="dcterms:W3CDTF">2011-11-15T20:34:51Z</dcterms:modified>
  <cp:category/>
  <cp:version/>
  <cp:contentType/>
  <cp:contentStatus/>
</cp:coreProperties>
</file>